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6.市交通局中央自评\专项资金自评\"/>
    </mc:Choice>
  </mc:AlternateContent>
  <xr:revisionPtr revIDLastSave="0" documentId="13_ncr:1_{ED63FE70-31FF-4246-87EF-29BC7185E296}" xr6:coauthVersionLast="45" xr6:coauthVersionMax="45" xr10:uidLastSave="{00000000-0000-0000-0000-000000000000}"/>
  <bookViews>
    <workbookView xWindow="-120" yWindow="-120" windowWidth="29040" windowHeight="15840" xr2:uid="{00000000-000D-0000-FFFF-FFFF00000000}"/>
  </bookViews>
  <sheets>
    <sheet name="交通运输领域专项资金"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1" l="1"/>
  <c r="J8" i="1"/>
  <c r="J7" i="1"/>
  <c r="F7" i="1"/>
  <c r="E7" i="1"/>
</calcChain>
</file>

<file path=xl/sharedStrings.xml><?xml version="1.0" encoding="utf-8"?>
<sst xmlns="http://schemas.openxmlformats.org/spreadsheetml/2006/main" count="91" uniqueCount="82">
  <si>
    <t>交通运输领域专项资金绩效自评表</t>
  </si>
  <si>
    <t>(2025年度)</t>
  </si>
  <si>
    <t>转移支付(项目)名称</t>
  </si>
  <si>
    <t>交通运输领域专项资金</t>
  </si>
  <si>
    <t>中央主管部门</t>
  </si>
  <si>
    <t>中华人民共和国交通运输部</t>
  </si>
  <si>
    <t>地方主管部门</t>
  </si>
  <si>
    <t>安徽省交通运输厅、安徽省财政厅</t>
  </si>
  <si>
    <t>资金使用单位</t>
  </si>
  <si>
    <t>淮南市交通运输局、淮南市交通控股（集团）有限公司、淮南市公路管理服务中心、淮南市县乡公路管理局、寿县交通运输局、凤台县交通运输局</t>
  </si>
  <si>
    <t xml:space="preserve"> 资金投入情况
  (万元)</t>
  </si>
  <si>
    <t>全年预算数(A)</t>
  </si>
  <si>
    <t>全年执行数(B)</t>
  </si>
  <si>
    <t>预算执行率
(B/A×100%)</t>
  </si>
  <si>
    <t>年度资金总额：</t>
  </si>
  <si>
    <t>其中：中央财政资金</t>
  </si>
  <si>
    <t>　　　地方财政资金</t>
  </si>
  <si>
    <t>　　　其他资金</t>
  </si>
  <si>
    <t xml:space="preserve"> 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</si>
  <si>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</si>
  <si>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</si>
  <si>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</si>
  <si>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</si>
  <si>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</si>
  <si>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</si>
  <si>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</si>
  <si>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</si>
  <si>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</si>
  <si>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</si>
  <si>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</si>
  <si>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</si>
  <si>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</si>
  <si>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</si>
  <si>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</si>
  <si>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</si>
  <si>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　目标　完成　情况</t>
  </si>
  <si>
    <t>总体目标</t>
  </si>
  <si>
    <t>全年实际完成情况</t>
  </si>
  <si>
    <t>统筹推进农村公路与国省干线养护管理，完成农村公路日常养护390.522公里，国省干线建设项目4个，实施国省干线路面修复、危桥改造、安全精细化提升及交通量调查等专项工程，全面提升路网技术状况和安全通行水平，构建科学规范的公路养护体系，为区域经济社会发展提供坚实交通保障。</t>
  </si>
  <si>
    <t>完成农村公路养护里程390.522公里；实施国省干线路面修复养护工程4个、21.398公里，危旧桥梁改造2座、44.2延米，安全精细化提升工程2个、安防里程59.42公里，交通量调查站点1个；完成国省干线建设项目4个。全面完成年度养护建设任务，路网技术状况和安全水平有效提升。</t>
  </si>
  <si>
    <t>绩
效
指
标</t>
  </si>
  <si>
    <t>一级指标</t>
  </si>
  <si>
    <t>二级指标</t>
  </si>
  <si>
    <t>三级指标</t>
  </si>
  <si>
    <t>指标值</t>
  </si>
  <si>
    <t>全年实际完
成值</t>
  </si>
  <si>
    <t>未完成原因和改进措施</t>
  </si>
  <si>
    <t>产出指标</t>
  </si>
  <si>
    <t>数量指标</t>
  </si>
  <si>
    <t>支持全社会农村公路公路里程（公里）</t>
  </si>
  <si>
    <t>支持国省干线工程建设项目（个）</t>
  </si>
  <si>
    <t>支持危旧桥梁改造项目（个）</t>
  </si>
  <si>
    <t>路面养护工程项目（个）</t>
  </si>
  <si>
    <t>安全精细化提升工程安防里程（公里）</t>
  </si>
  <si>
    <t>支持交通量调查站点项目（个）</t>
  </si>
  <si>
    <t>质量指标</t>
  </si>
  <si>
    <t>项目完工验收合格率（%）</t>
  </si>
  <si>
    <t>时效指标</t>
  </si>
  <si>
    <t>按期完成投资</t>
  </si>
  <si>
    <t>是</t>
  </si>
  <si>
    <t>成本指标</t>
  </si>
  <si>
    <t>项目支出符合概算批复的标准</t>
  </si>
  <si>
    <t>效益指标</t>
  </si>
  <si>
    <t>经济效益指标</t>
  </si>
  <si>
    <t>对经济发展的促进作用</t>
  </si>
  <si>
    <t>明显</t>
  </si>
  <si>
    <t>社会效益指标</t>
  </si>
  <si>
    <t>基本公共服务水平</t>
  </si>
  <si>
    <t>提升</t>
  </si>
  <si>
    <t>公路水路安全水平</t>
  </si>
  <si>
    <t>生态效益指标</t>
  </si>
  <si>
    <t>交通建设符合环评审批要求</t>
  </si>
  <si>
    <t>符合</t>
  </si>
  <si>
    <t>可持续影响指标</t>
  </si>
  <si>
    <t>新改建公路项目适应未来一定时期内交通需求</t>
  </si>
  <si>
    <t>满意度指标</t>
  </si>
  <si>
    <t>服务对象满意度指标</t>
  </si>
  <si>
    <t>改善通行服务水平群众满意度</t>
  </si>
  <si>
    <t>≥90%</t>
  </si>
  <si>
    <t>说明</t>
  </si>
  <si>
    <t>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</si>
  <si>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3.全年执行数是指导按照国库集中支付制度要求所形成的实际支出。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</si>
</sst>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__@"/>
    <numFmt numFmtId="179" formatCode="0.00_ "/>
  </numFmts>
  <fonts count="13">
    <font>
      <sz val="11"/>
      <color rgb="FF000000"/>
      <name val="Arial"/>
      <charset val="204"/>
    </font>
    <font>
      <b/>
      <sz val="11"/>
      <color rgb="FF000000"/>
      <name val="Arial"/>
      <family val="2"/>
    </font>
    <font>
      <b/>
      <sz val="15"/>
      <name val="SimSun"/>
      <family val="3"/>
      <charset val="134"/>
    </font>
    <font>
      <sz val="11"/>
      <name val="Arial"/>
      <family val="2"/>
    </font>
    <font>
      <sz val="9"/>
      <name val="SimSun"/>
      <charset val="134"/>
    </font>
    <font>
      <sz val="9"/>
      <name val="SimSun"/>
      <charset val="134"/>
    </font>
    <font>
      <sz val="9"/>
      <name val="宋体"/>
      <family val="3"/>
      <charset val="134"/>
    </font>
    <font>
      <sz val="9"/>
      <name val="Arial"/>
      <family val="2"/>
    </font>
    <font>
      <b/>
      <sz val="11"/>
      <name val="Arial"/>
      <family val="2"/>
    </font>
    <font>
      <b/>
      <sz val="9"/>
      <name val="SimSun"/>
      <charset val="134"/>
    </font>
    <font>
      <b/>
      <sz val="9"/>
      <name val="SimSun"/>
      <charset val="134"/>
    </font>
    <font>
      <sz val="10"/>
      <name val="CESI仿宋-GB2312"/>
      <family val="3"/>
      <charset val="134"/>
    </font>
    <font>
      <sz val="11"/>
      <name val="宋体"/>
      <family val="3"/>
      <charset val="134"/>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auto="1"/>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s>
  <cellStyleXfs count="1">
    <xf numFmtId="0" fontId="0" fillId="0" borderId="0"/>
  </cellStyleXfs>
  <cellXfs count="106">
    <xf numFmtId="0" fontId="0" fillId="0" borderId="0" xfId="0"/>
    <xf numFmtId="49" fontId="1" fillId="0" borderId="0" xfId="0" applyNumberFormat="1" applyFont="1" applyFill="1" applyBorder="1" applyAlignment="1">
      <alignment horizontal="left" vertical="top" wrapText="1"/>
    </xf>
    <xf numFmtId="49" fontId="0" fillId="0" borderId="0"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8" xfId="0" applyFont="1" applyFill="1" applyBorder="1" applyAlignment="1">
      <alignment vertical="center" wrapText="1"/>
    </xf>
    <xf numFmtId="9" fontId="11" fillId="0" borderId="14" xfId="0"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14"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3" fillId="0" borderId="0" xfId="0" applyFont="1" applyFill="1" applyBorder="1" applyAlignment="1">
      <alignment horizontal="left" vertical="top"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8" fontId="5" fillId="0" borderId="1" xfId="0" applyNumberFormat="1" applyFont="1" applyFill="1" applyBorder="1" applyAlignment="1">
      <alignment horizontal="left" vertical="center" wrapText="1" inden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9"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5"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6" fillId="0" borderId="8"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3" fillId="0" borderId="4" xfId="0" applyFont="1" applyFill="1" applyBorder="1" applyAlignment="1">
      <alignment horizontal="left" vertical="top" wrapText="1"/>
    </xf>
    <xf numFmtId="0" fontId="6" fillId="0" borderId="9" xfId="0" applyFont="1" applyFill="1" applyBorder="1" applyAlignment="1">
      <alignment horizontal="justify" vertical="center" wrapText="1"/>
    </xf>
    <xf numFmtId="0" fontId="7" fillId="0" borderId="10" xfId="0" applyFont="1" applyFill="1" applyBorder="1" applyAlignment="1">
      <alignment horizontal="justify" vertical="center" wrapText="1"/>
    </xf>
    <xf numFmtId="0" fontId="7" fillId="0" borderId="11"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7" fillId="0" borderId="13" xfId="0" applyFont="1" applyFill="1" applyBorder="1" applyAlignment="1">
      <alignment horizontal="justify" vertical="center"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49" fontId="6" fillId="0" borderId="17"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9" fontId="11" fillId="0" borderId="5"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14" xfId="0" applyFont="1" applyFill="1" applyBorder="1" applyAlignment="1">
      <alignment horizontal="left" vertical="top"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1"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21"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49" fontId="6" fillId="0" borderId="19"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0" fontId="12" fillId="0" borderId="1" xfId="0" applyFont="1" applyFill="1" applyBorder="1" applyAlignment="1">
      <alignment horizontal="center" vertical="top" wrapText="1"/>
    </xf>
    <xf numFmtId="179" fontId="12" fillId="0" borderId="2" xfId="0" applyNumberFormat="1" applyFont="1" applyFill="1" applyBorder="1" applyAlignment="1">
      <alignment horizontal="center" vertical="center" wrapText="1"/>
    </xf>
    <xf numFmtId="179" fontId="12" fillId="0" borderId="3" xfId="0" applyNumberFormat="1" applyFont="1" applyFill="1" applyBorder="1" applyAlignment="1">
      <alignment horizontal="center" vertical="center" wrapText="1"/>
    </xf>
    <xf numFmtId="179" fontId="12" fillId="0" borderId="4" xfId="0"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10" fontId="12" fillId="0" borderId="3" xfId="0" applyNumberFormat="1" applyFont="1" applyFill="1" applyBorder="1" applyAlignment="1">
      <alignment horizontal="center" vertical="center" wrapText="1"/>
    </xf>
    <xf numFmtId="10" fontId="12" fillId="0" borderId="4"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workbookViewId="0">
      <selection activeCell="E7" sqref="E7:L9"/>
    </sheetView>
  </sheetViews>
  <sheetFormatPr defaultColWidth="9" defaultRowHeight="14.25"/>
  <cols>
    <col min="1" max="1" width="5.25" style="3" customWidth="1"/>
    <col min="2" max="2" width="12.25" style="3" customWidth="1"/>
    <col min="3" max="3" width="9.5" style="3" customWidth="1"/>
    <col min="4" max="4" width="19.375" style="3" customWidth="1"/>
    <col min="5" max="5" width="27" style="3" customWidth="1"/>
    <col min="6" max="6" width="2.625" style="3" customWidth="1"/>
    <col min="7" max="7" width="1.875" style="3" customWidth="1"/>
    <col min="8" max="8" width="8.875" style="3" customWidth="1"/>
    <col min="9" max="9" width="19.125" style="3" customWidth="1"/>
    <col min="10" max="10" width="5.625" style="3" customWidth="1"/>
    <col min="11" max="11" width="9.5" style="3" customWidth="1"/>
    <col min="12" max="12" width="32.875" style="3" customWidth="1"/>
    <col min="13" max="24" width="9" style="3"/>
    <col min="25" max="26" width="9.5" style="3"/>
    <col min="27" max="28" width="9" style="3"/>
    <col min="29" max="30" width="9.875" style="3" customWidth="1"/>
    <col min="31" max="31" width="21.625" style="3" customWidth="1"/>
    <col min="32" max="16384" width="9" style="3"/>
  </cols>
  <sheetData>
    <row r="1" spans="1:12" ht="22.5" customHeight="1">
      <c r="A1" s="19" t="s">
        <v>0</v>
      </c>
      <c r="B1" s="20"/>
      <c r="C1" s="20"/>
      <c r="D1" s="20"/>
      <c r="E1" s="20"/>
      <c r="F1" s="20"/>
      <c r="G1" s="20"/>
      <c r="H1" s="20"/>
      <c r="I1" s="20"/>
      <c r="J1" s="20"/>
      <c r="K1" s="20"/>
      <c r="L1" s="20"/>
    </row>
    <row r="2" spans="1:12" ht="12" customHeight="1">
      <c r="A2" s="21" t="s">
        <v>1</v>
      </c>
      <c r="B2" s="22"/>
      <c r="C2" s="22"/>
      <c r="D2" s="22"/>
      <c r="E2" s="22"/>
      <c r="F2" s="22"/>
      <c r="G2" s="22"/>
      <c r="H2" s="22"/>
      <c r="I2" s="22"/>
      <c r="J2" s="22"/>
      <c r="K2" s="22"/>
      <c r="L2" s="22"/>
    </row>
    <row r="3" spans="1:12" ht="25.7" customHeight="1">
      <c r="A3" s="23" t="s">
        <v>2</v>
      </c>
      <c r="B3" s="24"/>
      <c r="C3" s="25" t="s">
        <v>3</v>
      </c>
      <c r="D3" s="26"/>
      <c r="E3" s="26"/>
      <c r="F3" s="26"/>
      <c r="G3" s="26"/>
      <c r="H3" s="26"/>
      <c r="I3" s="26"/>
      <c r="J3" s="26"/>
      <c r="K3" s="26"/>
      <c r="L3" s="27"/>
    </row>
    <row r="4" spans="1:12" ht="14.45" customHeight="1">
      <c r="A4" s="28" t="s">
        <v>4</v>
      </c>
      <c r="B4" s="29"/>
      <c r="C4" s="25" t="s">
        <v>5</v>
      </c>
      <c r="D4" s="26"/>
      <c r="E4" s="26"/>
      <c r="F4" s="26"/>
      <c r="G4" s="26"/>
      <c r="H4" s="26"/>
      <c r="I4" s="26"/>
      <c r="J4" s="26"/>
      <c r="K4" s="26"/>
      <c r="L4" s="27"/>
    </row>
    <row r="5" spans="1:12" ht="32.1" customHeight="1">
      <c r="A5" s="28" t="s">
        <v>6</v>
      </c>
      <c r="B5" s="29"/>
      <c r="C5" s="30" t="s">
        <v>7</v>
      </c>
      <c r="D5" s="31"/>
      <c r="E5" s="31"/>
      <c r="F5" s="32" t="s">
        <v>8</v>
      </c>
      <c r="G5" s="24"/>
      <c r="H5" s="24"/>
      <c r="I5" s="30" t="s">
        <v>9</v>
      </c>
      <c r="J5" s="31"/>
      <c r="K5" s="31"/>
      <c r="L5" s="31"/>
    </row>
    <row r="6" spans="1:12" ht="24.95" customHeight="1">
      <c r="A6" s="96" t="s">
        <v>10</v>
      </c>
      <c r="B6" s="29"/>
      <c r="C6" s="33"/>
      <c r="D6" s="33"/>
      <c r="E6" s="5" t="s">
        <v>11</v>
      </c>
      <c r="F6" s="32" t="s">
        <v>12</v>
      </c>
      <c r="G6" s="24"/>
      <c r="H6" s="24"/>
      <c r="I6" s="24"/>
      <c r="J6" s="34" t="s">
        <v>13</v>
      </c>
      <c r="K6" s="35"/>
      <c r="L6" s="35"/>
    </row>
    <row r="7" spans="1:12" s="1" customFormat="1" ht="21.95" customHeight="1">
      <c r="A7" s="37"/>
      <c r="B7" s="37"/>
      <c r="C7" s="36" t="s">
        <v>14</v>
      </c>
      <c r="D7" s="37"/>
      <c r="E7" s="99">
        <f>SUM(E8:E10)</f>
        <v>46254.47</v>
      </c>
      <c r="F7" s="100">
        <f>SUM(F8:I10)</f>
        <v>46254.47</v>
      </c>
      <c r="G7" s="101"/>
      <c r="H7" s="101"/>
      <c r="I7" s="102"/>
      <c r="J7" s="103">
        <f t="shared" ref="J7:J9" si="0">F7/E7</f>
        <v>1</v>
      </c>
      <c r="K7" s="104"/>
      <c r="L7" s="105"/>
    </row>
    <row r="8" spans="1:12" s="1" customFormat="1">
      <c r="A8" s="37"/>
      <c r="B8" s="37"/>
      <c r="C8" s="36" t="s">
        <v>15</v>
      </c>
      <c r="D8" s="37"/>
      <c r="E8" s="99">
        <v>37486.879999999997</v>
      </c>
      <c r="F8" s="100">
        <v>37486.879999999997</v>
      </c>
      <c r="G8" s="101"/>
      <c r="H8" s="101"/>
      <c r="I8" s="102"/>
      <c r="J8" s="103">
        <f t="shared" si="0"/>
        <v>1</v>
      </c>
      <c r="K8" s="104"/>
      <c r="L8" s="105"/>
    </row>
    <row r="9" spans="1:12" s="1" customFormat="1">
      <c r="A9" s="37"/>
      <c r="B9" s="37"/>
      <c r="C9" s="40" t="s">
        <v>16</v>
      </c>
      <c r="D9" s="37"/>
      <c r="E9" s="99">
        <v>8767.59</v>
      </c>
      <c r="F9" s="100">
        <v>8767.59</v>
      </c>
      <c r="G9" s="101"/>
      <c r="H9" s="101"/>
      <c r="I9" s="102"/>
      <c r="J9" s="103">
        <f t="shared" si="0"/>
        <v>1</v>
      </c>
      <c r="K9" s="104"/>
      <c r="L9" s="105"/>
    </row>
    <row r="10" spans="1:12" s="1" customFormat="1">
      <c r="A10" s="37"/>
      <c r="B10" s="37"/>
      <c r="C10" s="40" t="s">
        <v>17</v>
      </c>
      <c r="D10" s="37"/>
      <c r="E10" s="6"/>
      <c r="F10" s="38"/>
      <c r="G10" s="38"/>
      <c r="H10" s="38"/>
      <c r="I10" s="38"/>
      <c r="J10" s="39"/>
      <c r="K10" s="39"/>
      <c r="L10" s="39"/>
    </row>
    <row r="11" spans="1:12" ht="24.95" customHeight="1">
      <c r="A11" s="96" t="s">
        <v>18</v>
      </c>
      <c r="B11" s="29"/>
      <c r="C11" s="33"/>
      <c r="D11" s="33"/>
      <c r="E11" s="32" t="s">
        <v>19</v>
      </c>
      <c r="F11" s="24"/>
      <c r="G11" s="24"/>
      <c r="H11" s="24"/>
      <c r="I11" s="24"/>
      <c r="J11" s="32" t="s">
        <v>20</v>
      </c>
      <c r="K11" s="24"/>
      <c r="L11" s="24"/>
    </row>
    <row r="12" spans="1:12" ht="36.950000000000003" customHeight="1">
      <c r="A12" s="29"/>
      <c r="B12" s="29"/>
      <c r="C12" s="41" t="s">
        <v>21</v>
      </c>
      <c r="D12" s="29"/>
      <c r="E12" s="42" t="s">
        <v>22</v>
      </c>
      <c r="F12" s="43"/>
      <c r="G12" s="43"/>
      <c r="H12" s="43"/>
      <c r="I12" s="44"/>
      <c r="J12" s="33"/>
      <c r="K12" s="33"/>
      <c r="L12" s="33"/>
    </row>
    <row r="13" spans="1:12" ht="36.950000000000003" customHeight="1">
      <c r="A13" s="29"/>
      <c r="B13" s="29"/>
      <c r="C13" s="41" t="s">
        <v>23</v>
      </c>
      <c r="D13" s="29"/>
      <c r="E13" s="42" t="s">
        <v>24</v>
      </c>
      <c r="F13" s="43"/>
      <c r="G13" s="43"/>
      <c r="H13" s="43"/>
      <c r="I13" s="44"/>
      <c r="J13" s="45"/>
      <c r="K13" s="46"/>
      <c r="L13" s="46"/>
    </row>
    <row r="14" spans="1:12" ht="36.950000000000003" customHeight="1">
      <c r="A14" s="29"/>
      <c r="B14" s="29"/>
      <c r="C14" s="41" t="s">
        <v>25</v>
      </c>
      <c r="D14" s="29"/>
      <c r="E14" s="47" t="s">
        <v>26</v>
      </c>
      <c r="F14" s="48"/>
      <c r="G14" s="48"/>
      <c r="H14" s="48"/>
      <c r="I14" s="49"/>
      <c r="J14" s="33"/>
      <c r="K14" s="33"/>
      <c r="L14" s="33"/>
    </row>
    <row r="15" spans="1:12" ht="36.950000000000003" customHeight="1">
      <c r="A15" s="29"/>
      <c r="B15" s="29"/>
      <c r="C15" s="41" t="s">
        <v>27</v>
      </c>
      <c r="D15" s="50"/>
      <c r="E15" s="51" t="s">
        <v>28</v>
      </c>
      <c r="F15" s="52"/>
      <c r="G15" s="52"/>
      <c r="H15" s="52"/>
      <c r="I15" s="52"/>
      <c r="J15" s="53"/>
      <c r="K15" s="33"/>
      <c r="L15" s="33"/>
    </row>
    <row r="16" spans="1:12" ht="36.950000000000003" customHeight="1">
      <c r="A16" s="29"/>
      <c r="B16" s="29"/>
      <c r="C16" s="41" t="s">
        <v>29</v>
      </c>
      <c r="D16" s="29"/>
      <c r="E16" s="54" t="s">
        <v>30</v>
      </c>
      <c r="F16" s="55"/>
      <c r="G16" s="55"/>
      <c r="H16" s="55"/>
      <c r="I16" s="56"/>
      <c r="J16" s="57"/>
      <c r="K16" s="58"/>
      <c r="L16" s="58"/>
    </row>
    <row r="17" spans="1:12" ht="36.950000000000003" customHeight="1">
      <c r="A17" s="29"/>
      <c r="B17" s="29"/>
      <c r="C17" s="41" t="s">
        <v>31</v>
      </c>
      <c r="D17" s="29"/>
      <c r="E17" s="51" t="s">
        <v>32</v>
      </c>
      <c r="F17" s="52"/>
      <c r="G17" s="52"/>
      <c r="H17" s="52"/>
      <c r="I17" s="52"/>
      <c r="J17" s="33"/>
      <c r="K17" s="33"/>
      <c r="L17" s="33"/>
    </row>
    <row r="18" spans="1:12" ht="36.950000000000003" customHeight="1">
      <c r="A18" s="29"/>
      <c r="B18" s="29"/>
      <c r="C18" s="41" t="s">
        <v>33</v>
      </c>
      <c r="D18" s="29"/>
      <c r="E18" s="59" t="s">
        <v>34</v>
      </c>
      <c r="F18" s="60"/>
      <c r="G18" s="60"/>
      <c r="H18" s="60"/>
      <c r="I18" s="60"/>
      <c r="J18" s="33"/>
      <c r="K18" s="33"/>
      <c r="L18" s="33"/>
    </row>
    <row r="19" spans="1:12" ht="18" customHeight="1">
      <c r="A19" s="92" t="s">
        <v>35</v>
      </c>
      <c r="B19" s="61" t="s">
        <v>36</v>
      </c>
      <c r="C19" s="62"/>
      <c r="D19" s="62"/>
      <c r="E19" s="63"/>
      <c r="F19" s="32" t="s">
        <v>37</v>
      </c>
      <c r="G19" s="24"/>
      <c r="H19" s="24"/>
      <c r="I19" s="24"/>
      <c r="J19" s="24"/>
      <c r="K19" s="24"/>
      <c r="L19" s="24"/>
    </row>
    <row r="20" spans="1:12" ht="69.95" customHeight="1">
      <c r="A20" s="93"/>
      <c r="B20" s="64" t="s">
        <v>38</v>
      </c>
      <c r="C20" s="65"/>
      <c r="D20" s="65"/>
      <c r="E20" s="66"/>
      <c r="F20" s="67" t="s">
        <v>39</v>
      </c>
      <c r="G20" s="68"/>
      <c r="H20" s="68"/>
      <c r="I20" s="68"/>
      <c r="J20" s="68"/>
      <c r="K20" s="68"/>
      <c r="L20" s="69"/>
    </row>
    <row r="21" spans="1:12" ht="24" customHeight="1">
      <c r="A21" s="92" t="s">
        <v>40</v>
      </c>
      <c r="B21" s="4" t="s">
        <v>41</v>
      </c>
      <c r="C21" s="70" t="s">
        <v>42</v>
      </c>
      <c r="D21" s="70"/>
      <c r="E21" s="8" t="s">
        <v>43</v>
      </c>
      <c r="F21" s="32" t="s">
        <v>44</v>
      </c>
      <c r="G21" s="24"/>
      <c r="H21" s="24"/>
      <c r="I21" s="5" t="s">
        <v>45</v>
      </c>
      <c r="J21" s="32" t="s">
        <v>46</v>
      </c>
      <c r="K21" s="24"/>
      <c r="L21" s="24"/>
    </row>
    <row r="22" spans="1:12" ht="24" customHeight="1">
      <c r="A22" s="93"/>
      <c r="B22" s="94" t="s">
        <v>47</v>
      </c>
      <c r="C22" s="77" t="s">
        <v>48</v>
      </c>
      <c r="D22" s="78"/>
      <c r="E22" s="9" t="s">
        <v>49</v>
      </c>
      <c r="F22" s="71">
        <v>390.52199999999999</v>
      </c>
      <c r="G22" s="72"/>
      <c r="H22" s="73"/>
      <c r="I22" s="10">
        <v>390.52199999999999</v>
      </c>
      <c r="J22" s="33"/>
      <c r="K22" s="33"/>
      <c r="L22" s="33"/>
    </row>
    <row r="23" spans="1:12" ht="24" customHeight="1">
      <c r="A23" s="93"/>
      <c r="B23" s="95"/>
      <c r="C23" s="97"/>
      <c r="D23" s="98"/>
      <c r="E23" s="9" t="s">
        <v>50</v>
      </c>
      <c r="F23" s="71">
        <v>4</v>
      </c>
      <c r="G23" s="72"/>
      <c r="H23" s="73"/>
      <c r="I23" s="10">
        <v>4</v>
      </c>
      <c r="J23" s="33"/>
      <c r="K23" s="33"/>
      <c r="L23" s="33"/>
    </row>
    <row r="24" spans="1:12" ht="24" customHeight="1">
      <c r="A24" s="93"/>
      <c r="B24" s="95"/>
      <c r="C24" s="97"/>
      <c r="D24" s="98"/>
      <c r="E24" s="9" t="s">
        <v>51</v>
      </c>
      <c r="F24" s="71">
        <v>2</v>
      </c>
      <c r="G24" s="72"/>
      <c r="H24" s="73"/>
      <c r="I24" s="10">
        <v>2</v>
      </c>
      <c r="J24" s="33"/>
      <c r="K24" s="33"/>
      <c r="L24" s="33"/>
    </row>
    <row r="25" spans="1:12" ht="24" customHeight="1">
      <c r="A25" s="93"/>
      <c r="B25" s="95"/>
      <c r="C25" s="97"/>
      <c r="D25" s="98"/>
      <c r="E25" s="9" t="s">
        <v>52</v>
      </c>
      <c r="F25" s="71">
        <v>4</v>
      </c>
      <c r="G25" s="72"/>
      <c r="H25" s="73"/>
      <c r="I25" s="10">
        <v>4</v>
      </c>
      <c r="J25" s="74"/>
      <c r="K25" s="75"/>
      <c r="L25" s="76"/>
    </row>
    <row r="26" spans="1:12" ht="24" customHeight="1">
      <c r="A26" s="93"/>
      <c r="B26" s="95"/>
      <c r="C26" s="97"/>
      <c r="D26" s="98"/>
      <c r="E26" s="9" t="s">
        <v>53</v>
      </c>
      <c r="F26" s="71">
        <v>59.42</v>
      </c>
      <c r="G26" s="72"/>
      <c r="H26" s="73"/>
      <c r="I26" s="10">
        <v>59.42</v>
      </c>
      <c r="J26" s="74"/>
      <c r="K26" s="75"/>
      <c r="L26" s="76"/>
    </row>
    <row r="27" spans="1:12" ht="24" customHeight="1">
      <c r="A27" s="93"/>
      <c r="B27" s="95"/>
      <c r="C27" s="97"/>
      <c r="D27" s="98"/>
      <c r="E27" s="9" t="s">
        <v>54</v>
      </c>
      <c r="F27" s="71">
        <v>1</v>
      </c>
      <c r="G27" s="72"/>
      <c r="H27" s="73"/>
      <c r="I27" s="10">
        <v>1</v>
      </c>
      <c r="J27" s="33"/>
      <c r="K27" s="33"/>
      <c r="L27" s="33"/>
    </row>
    <row r="28" spans="1:12" ht="27.95" customHeight="1">
      <c r="A28" s="93"/>
      <c r="B28" s="95"/>
      <c r="C28" s="77" t="s">
        <v>55</v>
      </c>
      <c r="D28" s="78"/>
      <c r="E28" s="11" t="s">
        <v>56</v>
      </c>
      <c r="F28" s="79">
        <v>1</v>
      </c>
      <c r="G28" s="80"/>
      <c r="H28" s="81"/>
      <c r="I28" s="12">
        <v>1</v>
      </c>
      <c r="J28" s="82"/>
      <c r="K28" s="82"/>
      <c r="L28" s="82"/>
    </row>
    <row r="29" spans="1:12" ht="27.95" customHeight="1">
      <c r="A29" s="93"/>
      <c r="B29" s="95"/>
      <c r="C29" s="77" t="s">
        <v>57</v>
      </c>
      <c r="D29" s="78"/>
      <c r="E29" s="13" t="s">
        <v>58</v>
      </c>
      <c r="F29" s="83" t="s">
        <v>59</v>
      </c>
      <c r="G29" s="84"/>
      <c r="H29" s="85"/>
      <c r="I29" s="14" t="s">
        <v>59</v>
      </c>
      <c r="J29" s="82"/>
      <c r="K29" s="82"/>
      <c r="L29" s="82"/>
    </row>
    <row r="30" spans="1:12" ht="27.95" customHeight="1">
      <c r="A30" s="93"/>
      <c r="B30" s="95"/>
      <c r="C30" s="86" t="s">
        <v>60</v>
      </c>
      <c r="D30" s="87"/>
      <c r="E30" s="13" t="s">
        <v>61</v>
      </c>
      <c r="F30" s="83" t="s">
        <v>59</v>
      </c>
      <c r="G30" s="84"/>
      <c r="H30" s="85"/>
      <c r="I30" s="14" t="s">
        <v>59</v>
      </c>
      <c r="J30" s="82"/>
      <c r="K30" s="82"/>
      <c r="L30" s="82"/>
    </row>
    <row r="31" spans="1:12" ht="27.95" customHeight="1">
      <c r="A31" s="93"/>
      <c r="B31" s="94" t="s">
        <v>62</v>
      </c>
      <c r="C31" s="88" t="s">
        <v>63</v>
      </c>
      <c r="D31" s="88"/>
      <c r="E31" s="9" t="s">
        <v>64</v>
      </c>
      <c r="F31" s="71" t="s">
        <v>65</v>
      </c>
      <c r="G31" s="72"/>
      <c r="H31" s="73"/>
      <c r="I31" s="14" t="s">
        <v>65</v>
      </c>
      <c r="J31" s="82"/>
      <c r="K31" s="82"/>
      <c r="L31" s="82"/>
    </row>
    <row r="32" spans="1:12" ht="27.95" customHeight="1">
      <c r="A32" s="93"/>
      <c r="B32" s="95"/>
      <c r="C32" s="88" t="s">
        <v>66</v>
      </c>
      <c r="D32" s="88"/>
      <c r="E32" s="9" t="s">
        <v>67</v>
      </c>
      <c r="F32" s="71" t="s">
        <v>68</v>
      </c>
      <c r="G32" s="72"/>
      <c r="H32" s="73"/>
      <c r="I32" s="14" t="s">
        <v>68</v>
      </c>
      <c r="J32" s="82"/>
      <c r="K32" s="82"/>
      <c r="L32" s="82"/>
    </row>
    <row r="33" spans="1:12" ht="27.95" customHeight="1">
      <c r="A33" s="93"/>
      <c r="B33" s="95"/>
      <c r="C33" s="88"/>
      <c r="D33" s="88"/>
      <c r="E33" s="9" t="s">
        <v>69</v>
      </c>
      <c r="F33" s="71" t="s">
        <v>68</v>
      </c>
      <c r="G33" s="72"/>
      <c r="H33" s="73"/>
      <c r="I33" s="14" t="s">
        <v>68</v>
      </c>
      <c r="J33" s="82"/>
      <c r="K33" s="82"/>
      <c r="L33" s="82"/>
    </row>
    <row r="34" spans="1:12" ht="27.95" customHeight="1">
      <c r="A34" s="93"/>
      <c r="B34" s="95"/>
      <c r="C34" s="86" t="s">
        <v>70</v>
      </c>
      <c r="D34" s="87"/>
      <c r="E34" s="9" t="s">
        <v>71</v>
      </c>
      <c r="F34" s="71" t="s">
        <v>72</v>
      </c>
      <c r="G34" s="72"/>
      <c r="H34" s="73"/>
      <c r="I34" s="14" t="s">
        <v>72</v>
      </c>
      <c r="J34" s="82"/>
      <c r="K34" s="82"/>
      <c r="L34" s="82"/>
    </row>
    <row r="35" spans="1:12" ht="27.95" customHeight="1">
      <c r="A35" s="93"/>
      <c r="B35" s="95"/>
      <c r="C35" s="86" t="s">
        <v>73</v>
      </c>
      <c r="D35" s="87"/>
      <c r="E35" s="9" t="s">
        <v>74</v>
      </c>
      <c r="F35" s="89">
        <v>1</v>
      </c>
      <c r="G35" s="72"/>
      <c r="H35" s="73"/>
      <c r="I35" s="12">
        <v>1</v>
      </c>
      <c r="J35" s="82"/>
      <c r="K35" s="82"/>
      <c r="L35" s="82"/>
    </row>
    <row r="36" spans="1:12" ht="27.95" customHeight="1">
      <c r="A36" s="93"/>
      <c r="B36" s="7" t="s">
        <v>75</v>
      </c>
      <c r="C36" s="77" t="s">
        <v>76</v>
      </c>
      <c r="D36" s="78"/>
      <c r="E36" s="9" t="s">
        <v>77</v>
      </c>
      <c r="F36" s="71" t="s">
        <v>78</v>
      </c>
      <c r="G36" s="72"/>
      <c r="H36" s="73"/>
      <c r="I36" s="14" t="s">
        <v>78</v>
      </c>
      <c r="J36" s="82"/>
      <c r="K36" s="82"/>
      <c r="L36" s="82"/>
    </row>
    <row r="37" spans="1:12" s="2" customFormat="1" ht="36" customHeight="1">
      <c r="A37" s="15" t="s">
        <v>79</v>
      </c>
      <c r="B37" s="90" t="s">
        <v>80</v>
      </c>
      <c r="C37" s="29"/>
      <c r="D37" s="29"/>
      <c r="E37" s="29"/>
      <c r="F37" s="29"/>
      <c r="G37" s="29"/>
      <c r="H37" s="29"/>
      <c r="I37" s="29"/>
      <c r="J37" s="29"/>
      <c r="K37" s="29"/>
      <c r="L37" s="29"/>
    </row>
    <row r="38" spans="1:12" s="2" customFormat="1" ht="57.95" customHeight="1">
      <c r="A38" s="91" t="s">
        <v>81</v>
      </c>
      <c r="B38" s="91"/>
      <c r="C38" s="91"/>
      <c r="D38" s="91"/>
      <c r="E38" s="91"/>
      <c r="F38" s="91"/>
      <c r="G38" s="91"/>
      <c r="H38" s="91"/>
      <c r="I38" s="91"/>
      <c r="J38" s="91"/>
      <c r="K38" s="91"/>
      <c r="L38" s="91"/>
    </row>
    <row r="39" spans="1:12" s="2" customFormat="1" ht="33" customHeight="1">
      <c r="A39" s="16"/>
      <c r="B39" s="17"/>
      <c r="C39" s="18"/>
      <c r="D39" s="18"/>
      <c r="E39" s="18"/>
      <c r="F39" s="18"/>
      <c r="G39" s="18"/>
      <c r="H39" s="18"/>
      <c r="I39" s="18"/>
      <c r="J39" s="18"/>
      <c r="K39" s="18"/>
      <c r="L39" s="18"/>
    </row>
  </sheetData>
  <mergeCells count="103">
    <mergeCell ref="A6:B10"/>
    <mergeCell ref="A11:B18"/>
    <mergeCell ref="C22:D27"/>
    <mergeCell ref="C32:D33"/>
    <mergeCell ref="C35:D35"/>
    <mergeCell ref="F35:H35"/>
    <mergeCell ref="J35:L35"/>
    <mergeCell ref="C36:D36"/>
    <mergeCell ref="F36:H36"/>
    <mergeCell ref="J36:L36"/>
    <mergeCell ref="B37:L37"/>
    <mergeCell ref="A38:L38"/>
    <mergeCell ref="A19:A20"/>
    <mergeCell ref="A21:A36"/>
    <mergeCell ref="B22:B30"/>
    <mergeCell ref="B31:B35"/>
    <mergeCell ref="C31:D31"/>
    <mergeCell ref="F31:H31"/>
    <mergeCell ref="J31:L31"/>
    <mergeCell ref="F32:H32"/>
    <mergeCell ref="J32:L32"/>
    <mergeCell ref="F33:H33"/>
    <mergeCell ref="J33:L33"/>
    <mergeCell ref="C34:D34"/>
    <mergeCell ref="F34:H34"/>
    <mergeCell ref="J34:L34"/>
    <mergeCell ref="F27:H27"/>
    <mergeCell ref="J27:L27"/>
    <mergeCell ref="C28:D28"/>
    <mergeCell ref="F28:H28"/>
    <mergeCell ref="J28:L28"/>
    <mergeCell ref="C29:D29"/>
    <mergeCell ref="F29:H29"/>
    <mergeCell ref="J29:L29"/>
    <mergeCell ref="C30:D30"/>
    <mergeCell ref="F30:H30"/>
    <mergeCell ref="J30:L30"/>
    <mergeCell ref="F22:H22"/>
    <mergeCell ref="J22:L22"/>
    <mergeCell ref="F23:H23"/>
    <mergeCell ref="J23:L23"/>
    <mergeCell ref="F24:H24"/>
    <mergeCell ref="J24:L24"/>
    <mergeCell ref="F25:H25"/>
    <mergeCell ref="J25:L25"/>
    <mergeCell ref="F26:H26"/>
    <mergeCell ref="J26:L26"/>
    <mergeCell ref="C18:D18"/>
    <mergeCell ref="E18:I18"/>
    <mergeCell ref="J18:L18"/>
    <mergeCell ref="B19:E19"/>
    <mergeCell ref="F19:L19"/>
    <mergeCell ref="B20:E20"/>
    <mergeCell ref="F20:L20"/>
    <mergeCell ref="C21:D21"/>
    <mergeCell ref="F21:H21"/>
    <mergeCell ref="J21:L21"/>
    <mergeCell ref="C15:D15"/>
    <mergeCell ref="E15:I15"/>
    <mergeCell ref="J15:L15"/>
    <mergeCell ref="C16:D16"/>
    <mergeCell ref="E16:I16"/>
    <mergeCell ref="J16:L16"/>
    <mergeCell ref="C17:D17"/>
    <mergeCell ref="E17:I17"/>
    <mergeCell ref="J17:L17"/>
    <mergeCell ref="C12:D12"/>
    <mergeCell ref="E12:I12"/>
    <mergeCell ref="J12:L12"/>
    <mergeCell ref="C13:D13"/>
    <mergeCell ref="E13:I13"/>
    <mergeCell ref="J13:L13"/>
    <mergeCell ref="C14:D14"/>
    <mergeCell ref="E14:I14"/>
    <mergeCell ref="J14:L14"/>
    <mergeCell ref="C9:D9"/>
    <mergeCell ref="F9:I9"/>
    <mergeCell ref="J9:L9"/>
    <mergeCell ref="C10:D10"/>
    <mergeCell ref="F10:I10"/>
    <mergeCell ref="J10:L10"/>
    <mergeCell ref="C11:D11"/>
    <mergeCell ref="E11:I11"/>
    <mergeCell ref="J11:L11"/>
    <mergeCell ref="C6:D6"/>
    <mergeCell ref="F6:I6"/>
    <mergeCell ref="J6:L6"/>
    <mergeCell ref="C7:D7"/>
    <mergeCell ref="F7:I7"/>
    <mergeCell ref="J7:L7"/>
    <mergeCell ref="C8:D8"/>
    <mergeCell ref="F8:I8"/>
    <mergeCell ref="J8:L8"/>
    <mergeCell ref="A1:L1"/>
    <mergeCell ref="A2:L2"/>
    <mergeCell ref="A3:B3"/>
    <mergeCell ref="C3:L3"/>
    <mergeCell ref="A4:B4"/>
    <mergeCell ref="C4:L4"/>
    <mergeCell ref="A5:B5"/>
    <mergeCell ref="C5:E5"/>
    <mergeCell ref="F5:H5"/>
    <mergeCell ref="I5:L5"/>
  </mergeCells>
  <phoneticPr fontId="6" type="noConversion"/>
  <pageMargins left="0.50347222222222199" right="0.50347222222222199" top="0.55486111111111103" bottom="0.55486111111111103" header="0.29861111111111099" footer="0.29861111111111099"/>
  <pageSetup paperSize="9" scale="61"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交通运输领域专项资金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2026-03-13T09:00:00Z</dcterms:created>
  <dcterms:modified xsi:type="dcterms:W3CDTF">2026-03-16T02:25:43Z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77823755A7BB473B921A031AA22EC7AD_11</vt:lpwstr>
  </property>
  <property fmtid="{D5CDD505-2E9C-101B-9397-08002B2CF9AE}" pid="3" name="KSOProductBuildVer">
    <vt:lpwstr>2052-12.1.0.24034</vt:lpwstr>
  </property>
  <property fmtid="{D5CDD505-2E9C-101B-9397-08002B2CF9AE}" pid="4" name="CalculationRule">
    <vt:i4>1</vt:i4>
  </property>
</Properties>
</file>