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<sst xmlns="http://schemas.openxmlformats.org/spreadsheetml/2006/main" count="180" uniqueCount="77">
  <si>
    <t>淮南市市区2023年农村客运补贴资金分配清册</t>
  </si>
  <si>
    <t>序号</t>
  </si>
  <si>
    <t>单位</t>
  </si>
  <si>
    <t>车号</t>
  </si>
  <si>
    <t>车型</t>
  </si>
  <si>
    <t>座位</t>
  </si>
  <si>
    <t>折算后座位</t>
  </si>
  <si>
    <t>姓名</t>
  </si>
  <si>
    <t>金额（元）</t>
  </si>
  <si>
    <t>1</t>
  </si>
  <si>
    <t>淮南市安邦客运有限公司</t>
  </si>
  <si>
    <t>皖D31878</t>
  </si>
  <si>
    <t>合客</t>
  </si>
  <si>
    <t>14.25</t>
  </si>
  <si>
    <t>孙怀邦</t>
  </si>
  <si>
    <t>2</t>
  </si>
  <si>
    <t>皖D33952</t>
  </si>
  <si>
    <t>3</t>
  </si>
  <si>
    <t>皖D33351</t>
  </si>
  <si>
    <t>4</t>
  </si>
  <si>
    <t>皖D32929</t>
  </si>
  <si>
    <t>5</t>
  </si>
  <si>
    <t>皖D33365</t>
  </si>
  <si>
    <t>6</t>
  </si>
  <si>
    <t>皖D33211</t>
  </si>
  <si>
    <t>7</t>
  </si>
  <si>
    <t>皖D33306</t>
  </si>
  <si>
    <t>8</t>
  </si>
  <si>
    <t>皖D33360</t>
  </si>
  <si>
    <t>9</t>
  </si>
  <si>
    <t>皖D23922</t>
  </si>
  <si>
    <t>10</t>
  </si>
  <si>
    <t>皖D23822</t>
  </si>
  <si>
    <t>11</t>
  </si>
  <si>
    <t>皖D23655</t>
  </si>
  <si>
    <t>12</t>
  </si>
  <si>
    <t>皖D25655</t>
  </si>
  <si>
    <t>13</t>
  </si>
  <si>
    <t>皖D25700</t>
  </si>
  <si>
    <t>14</t>
  </si>
  <si>
    <t>皖D31905</t>
  </si>
  <si>
    <t>15</t>
  </si>
  <si>
    <t>皖D31840</t>
  </si>
  <si>
    <t>16</t>
  </si>
  <si>
    <t>皖D31903</t>
  </si>
  <si>
    <t>17</t>
  </si>
  <si>
    <t>皖D31965</t>
  </si>
  <si>
    <t>18</t>
  </si>
  <si>
    <t>皖D31912</t>
  </si>
  <si>
    <t>19</t>
  </si>
  <si>
    <t>皖D31925</t>
  </si>
  <si>
    <t>江淮</t>
  </si>
  <si>
    <t>20</t>
  </si>
  <si>
    <t>皖D32320</t>
  </si>
  <si>
    <t>21</t>
  </si>
  <si>
    <t>皖D32303</t>
  </si>
  <si>
    <t>22</t>
  </si>
  <si>
    <t>皖D32309</t>
  </si>
  <si>
    <t>安凯</t>
  </si>
  <si>
    <t>23</t>
  </si>
  <si>
    <t>皖D31911</t>
  </si>
  <si>
    <t>24</t>
  </si>
  <si>
    <t>淮南市阳光客运有限公司</t>
  </si>
  <si>
    <t>皖D31805</t>
  </si>
  <si>
    <t>中通</t>
  </si>
  <si>
    <t>杨刚</t>
  </si>
  <si>
    <t>25</t>
  </si>
  <si>
    <t>皖D31896</t>
  </si>
  <si>
    <t>26</t>
  </si>
  <si>
    <t>皖D31913</t>
  </si>
  <si>
    <t>27</t>
  </si>
  <si>
    <t>皖D31955</t>
  </si>
  <si>
    <t>28</t>
  </si>
  <si>
    <t>皖D32290</t>
  </si>
  <si>
    <t>合计</t>
  </si>
  <si>
    <t>532</t>
  </si>
  <si>
    <t>399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</si>
</sst>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sz val="12"/>
      <name val="仿宋"/>
      <charset val="134"/>
    </font>
    <font>
      <sz val="11"/>
      <name val="宋体"/>
      <charset val="134"/>
    </font>
    <font>
      <sz val="12"/>
      <name val="宋体"/>
      <charset val="134"/>
    </font>
    <font>
      <sz val="12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4" fillId="0" borderId="0">
      <alignment vertical="center"/>
    </xf>
    <xf numFmtId="0" fontId="25" fillId="0" borderId="0"/>
  </cellStyleXfs>
  <cellXfs count="9">
    <xf numFmtId="0" fontId="0" fillId="0" borderId="0" xfId="0">
      <alignment vertical="center"/>
    </xf>
    <xf numFmtId="0" fontId="1" fillId="0" borderId="0" xfId="49" applyFont="1" applyAlignment="1">
      <alignment horizontal="center" vertical="center"/>
    </xf>
    <xf numFmtId="0" fontId="2" fillId="0" borderId="1" xfId="49" applyFont="1" applyBorder="1" applyAlignment="1">
      <alignment horizontal="right" vertical="center"/>
    </xf>
    <xf numFmtId="0" fontId="3" fillId="0" borderId="2" xfId="49" applyFont="1" applyBorder="1" applyAlignment="1">
      <alignment horizontal="center" vertical="center"/>
    </xf>
    <xf numFmtId="0" fontId="3" fillId="0" borderId="2" xfId="49" applyFont="1" applyBorder="1" applyAlignment="1">
      <alignment horizontal="center" vertical="center" wrapText="1"/>
    </xf>
    <xf numFmtId="49" fontId="3" fillId="0" borderId="2" xfId="50" applyNumberFormat="1" applyFont="1" applyBorder="1" applyAlignment="1">
      <alignment horizontal="center" vertical="center" shrinkToFit="1"/>
    </xf>
    <xf numFmtId="0" fontId="3" fillId="0" borderId="2" xfId="50" applyNumberFormat="1" applyFont="1" applyBorder="1" applyAlignment="1">
      <alignment horizontal="center" vertical="center" shrinkToFit="1"/>
    </xf>
    <xf numFmtId="0" fontId="4" fillId="0" borderId="0" xfId="49" applyFont="1">
      <alignment vertical="center"/>
    </xf>
    <xf numFmtId="0" fontId="5" fillId="0" borderId="0" xfId="0" applyFont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样式 1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3"/>
  <sheetViews>
    <sheetView tabSelected="1" workbookViewId="0">
      <selection activeCell="M5" sqref="M5"/>
    </sheetView>
  </sheetViews>
  <sheetFormatPr defaultColWidth="9" defaultRowHeight="14.4" outlineLevelCol="7"/>
  <cols>
    <col min="1" max="1" width="4.75" customWidth="1"/>
    <col min="2" max="2" width="23.3333333333333" customWidth="1"/>
    <col min="3" max="3" width="11.6666666666667" customWidth="1"/>
    <col min="4" max="4" width="7" customWidth="1"/>
    <col min="5" max="5" width="7.11111111111111" customWidth="1"/>
    <col min="6" max="6" width="12.2222222222222" customWidth="1"/>
    <col min="7" max="7" width="10.8888888888889" customWidth="1"/>
    <col min="8" max="8" width="15.7777777777778" customWidth="1"/>
  </cols>
  <sheetData>
    <row r="1" ht="27.75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16" customHeight="1" spans="1:8">
      <c r="A2" s="2"/>
      <c r="B2" s="2"/>
      <c r="C2" s="2"/>
      <c r="D2" s="2"/>
      <c r="E2" s="2"/>
      <c r="F2" s="2"/>
      <c r="G2" s="2"/>
      <c r="H2" s="2"/>
    </row>
    <row r="3" ht="37" customHeight="1" spans="1:8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4" t="s">
        <v>6</v>
      </c>
      <c r="G3" s="3" t="s">
        <v>7</v>
      </c>
      <c r="H3" s="3" t="s">
        <v>8</v>
      </c>
    </row>
    <row r="4" ht="30" customHeight="1" spans="1:8">
      <c r="A4" s="5" t="s">
        <v>9</v>
      </c>
      <c r="B4" s="5" t="s">
        <v>10</v>
      </c>
      <c r="C4" s="5" t="s">
        <v>11</v>
      </c>
      <c r="D4" s="5" t="s">
        <v>12</v>
      </c>
      <c r="E4" s="5">
        <v>19</v>
      </c>
      <c r="F4" s="5" t="s">
        <v>13</v>
      </c>
      <c r="G4" s="5" t="s">
        <v>14</v>
      </c>
      <c r="H4" s="6">
        <f>F4*1500</f>
        <v>21375</v>
      </c>
    </row>
    <row r="5" ht="30" customHeight="1" spans="1:8">
      <c r="A5" s="5" t="s">
        <v>15</v>
      </c>
      <c r="B5" s="5" t="s">
        <v>10</v>
      </c>
      <c r="C5" s="5" t="s">
        <v>16</v>
      </c>
      <c r="D5" s="5" t="s">
        <v>12</v>
      </c>
      <c r="E5" s="5">
        <v>19</v>
      </c>
      <c r="F5" s="5" t="s">
        <v>13</v>
      </c>
      <c r="G5" s="5" t="s">
        <v>14</v>
      </c>
      <c r="H5" s="6">
        <f t="shared" ref="H5:H14" si="0">F5*1500</f>
        <v>21375</v>
      </c>
    </row>
    <row r="6" ht="30" customHeight="1" spans="1:8">
      <c r="A6" s="5" t="s">
        <v>17</v>
      </c>
      <c r="B6" s="5" t="s">
        <v>10</v>
      </c>
      <c r="C6" s="5" t="s">
        <v>18</v>
      </c>
      <c r="D6" s="5" t="s">
        <v>12</v>
      </c>
      <c r="E6" s="5">
        <v>19</v>
      </c>
      <c r="F6" s="5" t="s">
        <v>13</v>
      </c>
      <c r="G6" s="5" t="s">
        <v>14</v>
      </c>
      <c r="H6" s="6">
        <f t="shared" si="0"/>
        <v>21375</v>
      </c>
    </row>
    <row r="7" ht="30" customHeight="1" spans="1:8">
      <c r="A7" s="5" t="s">
        <v>19</v>
      </c>
      <c r="B7" s="5" t="s">
        <v>10</v>
      </c>
      <c r="C7" s="5" t="s">
        <v>20</v>
      </c>
      <c r="D7" s="5" t="s">
        <v>12</v>
      </c>
      <c r="E7" s="5">
        <v>19</v>
      </c>
      <c r="F7" s="5" t="s">
        <v>13</v>
      </c>
      <c r="G7" s="5" t="s">
        <v>14</v>
      </c>
      <c r="H7" s="6">
        <f t="shared" si="0"/>
        <v>21375</v>
      </c>
    </row>
    <row r="8" ht="30" customHeight="1" spans="1:8">
      <c r="A8" s="5" t="s">
        <v>21</v>
      </c>
      <c r="B8" s="5" t="s">
        <v>10</v>
      </c>
      <c r="C8" s="5" t="s">
        <v>22</v>
      </c>
      <c r="D8" s="5" t="s">
        <v>12</v>
      </c>
      <c r="E8" s="5">
        <v>19</v>
      </c>
      <c r="F8" s="5" t="s">
        <v>13</v>
      </c>
      <c r="G8" s="5" t="s">
        <v>14</v>
      </c>
      <c r="H8" s="6">
        <f t="shared" si="0"/>
        <v>21375</v>
      </c>
    </row>
    <row r="9" ht="30" customHeight="1" spans="1:8">
      <c r="A9" s="5" t="s">
        <v>23</v>
      </c>
      <c r="B9" s="5" t="s">
        <v>10</v>
      </c>
      <c r="C9" s="5" t="s">
        <v>24</v>
      </c>
      <c r="D9" s="5" t="s">
        <v>12</v>
      </c>
      <c r="E9" s="5">
        <v>19</v>
      </c>
      <c r="F9" s="5" t="s">
        <v>13</v>
      </c>
      <c r="G9" s="5" t="s">
        <v>14</v>
      </c>
      <c r="H9" s="6">
        <f t="shared" si="0"/>
        <v>21375</v>
      </c>
    </row>
    <row r="10" ht="30" customHeight="1" spans="1:8">
      <c r="A10" s="5" t="s">
        <v>25</v>
      </c>
      <c r="B10" s="5" t="s">
        <v>10</v>
      </c>
      <c r="C10" s="5" t="s">
        <v>26</v>
      </c>
      <c r="D10" s="5" t="s">
        <v>12</v>
      </c>
      <c r="E10" s="5">
        <v>19</v>
      </c>
      <c r="F10" s="5" t="s">
        <v>13</v>
      </c>
      <c r="G10" s="5" t="s">
        <v>14</v>
      </c>
      <c r="H10" s="6">
        <f t="shared" si="0"/>
        <v>21375</v>
      </c>
    </row>
    <row r="11" ht="30" customHeight="1" spans="1:8">
      <c r="A11" s="5" t="s">
        <v>27</v>
      </c>
      <c r="B11" s="5" t="s">
        <v>10</v>
      </c>
      <c r="C11" s="5" t="s">
        <v>28</v>
      </c>
      <c r="D11" s="5" t="s">
        <v>12</v>
      </c>
      <c r="E11" s="5">
        <v>19</v>
      </c>
      <c r="F11" s="5" t="s">
        <v>13</v>
      </c>
      <c r="G11" s="5" t="s">
        <v>14</v>
      </c>
      <c r="H11" s="6">
        <f t="shared" si="0"/>
        <v>21375</v>
      </c>
    </row>
    <row r="12" ht="30" customHeight="1" spans="1:8">
      <c r="A12" s="5" t="s">
        <v>29</v>
      </c>
      <c r="B12" s="5" t="s">
        <v>10</v>
      </c>
      <c r="C12" s="5" t="s">
        <v>30</v>
      </c>
      <c r="D12" s="5" t="s">
        <v>12</v>
      </c>
      <c r="E12" s="5">
        <v>19</v>
      </c>
      <c r="F12" s="5" t="s">
        <v>13</v>
      </c>
      <c r="G12" s="5" t="s">
        <v>14</v>
      </c>
      <c r="H12" s="6">
        <f t="shared" si="0"/>
        <v>21375</v>
      </c>
    </row>
    <row r="13" ht="30" customHeight="1" spans="1:8">
      <c r="A13" s="5" t="s">
        <v>31</v>
      </c>
      <c r="B13" s="5" t="s">
        <v>10</v>
      </c>
      <c r="C13" s="5" t="s">
        <v>32</v>
      </c>
      <c r="D13" s="5" t="s">
        <v>12</v>
      </c>
      <c r="E13" s="5">
        <v>19</v>
      </c>
      <c r="F13" s="5" t="s">
        <v>13</v>
      </c>
      <c r="G13" s="5" t="s">
        <v>14</v>
      </c>
      <c r="H13" s="6">
        <f t="shared" si="0"/>
        <v>21375</v>
      </c>
    </row>
    <row r="14" ht="30" customHeight="1" spans="1:8">
      <c r="A14" s="5" t="s">
        <v>33</v>
      </c>
      <c r="B14" s="5" t="s">
        <v>10</v>
      </c>
      <c r="C14" s="5" t="s">
        <v>34</v>
      </c>
      <c r="D14" s="5" t="s">
        <v>12</v>
      </c>
      <c r="E14" s="5">
        <v>19</v>
      </c>
      <c r="F14" s="5" t="s">
        <v>13</v>
      </c>
      <c r="G14" s="5" t="s">
        <v>14</v>
      </c>
      <c r="H14" s="6">
        <f t="shared" si="0"/>
        <v>21375</v>
      </c>
    </row>
    <row r="15" ht="30" customHeight="1" spans="1:8">
      <c r="A15" s="5" t="s">
        <v>35</v>
      </c>
      <c r="B15" s="5" t="s">
        <v>10</v>
      </c>
      <c r="C15" s="5" t="s">
        <v>36</v>
      </c>
      <c r="D15" s="5" t="s">
        <v>12</v>
      </c>
      <c r="E15" s="5">
        <v>19</v>
      </c>
      <c r="F15" s="5" t="s">
        <v>13</v>
      </c>
      <c r="G15" s="5" t="s">
        <v>14</v>
      </c>
      <c r="H15" s="6">
        <f t="shared" ref="H15:H25" si="1">F15*1500</f>
        <v>21375</v>
      </c>
    </row>
    <row r="16" ht="30" customHeight="1" spans="1:8">
      <c r="A16" s="5" t="s">
        <v>37</v>
      </c>
      <c r="B16" s="5" t="s">
        <v>10</v>
      </c>
      <c r="C16" s="5" t="s">
        <v>38</v>
      </c>
      <c r="D16" s="5" t="s">
        <v>12</v>
      </c>
      <c r="E16" s="5">
        <v>19</v>
      </c>
      <c r="F16" s="5" t="s">
        <v>13</v>
      </c>
      <c r="G16" s="5" t="s">
        <v>14</v>
      </c>
      <c r="H16" s="6">
        <f t="shared" si="1"/>
        <v>21375</v>
      </c>
    </row>
    <row r="17" ht="30" customHeight="1" spans="1:8">
      <c r="A17" s="5" t="s">
        <v>39</v>
      </c>
      <c r="B17" s="5" t="s">
        <v>10</v>
      </c>
      <c r="C17" s="5" t="s">
        <v>40</v>
      </c>
      <c r="D17" s="5" t="s">
        <v>12</v>
      </c>
      <c r="E17" s="5">
        <v>19</v>
      </c>
      <c r="F17" s="5" t="s">
        <v>13</v>
      </c>
      <c r="G17" s="5" t="s">
        <v>14</v>
      </c>
      <c r="H17" s="6">
        <f t="shared" si="1"/>
        <v>21375</v>
      </c>
    </row>
    <row r="18" ht="30" customHeight="1" spans="1:8">
      <c r="A18" s="5" t="s">
        <v>41</v>
      </c>
      <c r="B18" s="5" t="s">
        <v>10</v>
      </c>
      <c r="C18" s="5" t="s">
        <v>42</v>
      </c>
      <c r="D18" s="5" t="s">
        <v>12</v>
      </c>
      <c r="E18" s="5">
        <v>19</v>
      </c>
      <c r="F18" s="5" t="s">
        <v>13</v>
      </c>
      <c r="G18" s="5" t="s">
        <v>14</v>
      </c>
      <c r="H18" s="6">
        <f t="shared" si="1"/>
        <v>21375</v>
      </c>
    </row>
    <row r="19" ht="30" customHeight="1" spans="1:8">
      <c r="A19" s="5" t="s">
        <v>43</v>
      </c>
      <c r="B19" s="5" t="s">
        <v>10</v>
      </c>
      <c r="C19" s="5" t="s">
        <v>44</v>
      </c>
      <c r="D19" s="5" t="s">
        <v>12</v>
      </c>
      <c r="E19" s="5">
        <v>19</v>
      </c>
      <c r="F19" s="5" t="s">
        <v>13</v>
      </c>
      <c r="G19" s="5" t="s">
        <v>14</v>
      </c>
      <c r="H19" s="6">
        <f t="shared" si="1"/>
        <v>21375</v>
      </c>
    </row>
    <row r="20" ht="30" customHeight="1" spans="1:8">
      <c r="A20" s="5" t="s">
        <v>45</v>
      </c>
      <c r="B20" s="5" t="s">
        <v>10</v>
      </c>
      <c r="C20" s="5" t="s">
        <v>46</v>
      </c>
      <c r="D20" s="5" t="s">
        <v>12</v>
      </c>
      <c r="E20" s="5">
        <v>19</v>
      </c>
      <c r="F20" s="5" t="s">
        <v>13</v>
      </c>
      <c r="G20" s="5" t="s">
        <v>14</v>
      </c>
      <c r="H20" s="6">
        <f t="shared" si="1"/>
        <v>21375</v>
      </c>
    </row>
    <row r="21" ht="30" customHeight="1" spans="1:8">
      <c r="A21" s="5" t="s">
        <v>47</v>
      </c>
      <c r="B21" s="5" t="s">
        <v>10</v>
      </c>
      <c r="C21" s="5" t="s">
        <v>48</v>
      </c>
      <c r="D21" s="5" t="s">
        <v>12</v>
      </c>
      <c r="E21" s="5">
        <v>19</v>
      </c>
      <c r="F21" s="5" t="s">
        <v>13</v>
      </c>
      <c r="G21" s="5" t="s">
        <v>14</v>
      </c>
      <c r="H21" s="6">
        <f t="shared" si="1"/>
        <v>21375</v>
      </c>
    </row>
    <row r="22" ht="30" customHeight="1" spans="1:8">
      <c r="A22" s="5" t="s">
        <v>49</v>
      </c>
      <c r="B22" s="5" t="s">
        <v>10</v>
      </c>
      <c r="C22" s="5" t="s">
        <v>50</v>
      </c>
      <c r="D22" s="5" t="s">
        <v>51</v>
      </c>
      <c r="E22" s="5">
        <v>19</v>
      </c>
      <c r="F22" s="5" t="s">
        <v>13</v>
      </c>
      <c r="G22" s="5" t="s">
        <v>14</v>
      </c>
      <c r="H22" s="6">
        <f t="shared" si="1"/>
        <v>21375</v>
      </c>
    </row>
    <row r="23" ht="30" customHeight="1" spans="1:8">
      <c r="A23" s="5" t="s">
        <v>52</v>
      </c>
      <c r="B23" s="5" t="s">
        <v>10</v>
      </c>
      <c r="C23" s="5" t="s">
        <v>53</v>
      </c>
      <c r="D23" s="5" t="s">
        <v>12</v>
      </c>
      <c r="E23" s="5">
        <v>19</v>
      </c>
      <c r="F23" s="5" t="s">
        <v>13</v>
      </c>
      <c r="G23" s="5" t="s">
        <v>14</v>
      </c>
      <c r="H23" s="6">
        <f t="shared" si="1"/>
        <v>21375</v>
      </c>
    </row>
    <row r="24" ht="30" customHeight="1" spans="1:8">
      <c r="A24" s="5" t="s">
        <v>54</v>
      </c>
      <c r="B24" s="5" t="s">
        <v>10</v>
      </c>
      <c r="C24" s="5" t="s">
        <v>55</v>
      </c>
      <c r="D24" s="5" t="s">
        <v>51</v>
      </c>
      <c r="E24" s="5">
        <v>19</v>
      </c>
      <c r="F24" s="5" t="s">
        <v>13</v>
      </c>
      <c r="G24" s="5" t="s">
        <v>14</v>
      </c>
      <c r="H24" s="6">
        <f t="shared" si="1"/>
        <v>21375</v>
      </c>
    </row>
    <row r="25" ht="30" customHeight="1" spans="1:8">
      <c r="A25" s="5" t="s">
        <v>56</v>
      </c>
      <c r="B25" s="5" t="s">
        <v>10</v>
      </c>
      <c r="C25" s="5" t="s">
        <v>57</v>
      </c>
      <c r="D25" s="5" t="s">
        <v>58</v>
      </c>
      <c r="E25" s="5">
        <v>19</v>
      </c>
      <c r="F25" s="5" t="s">
        <v>13</v>
      </c>
      <c r="G25" s="5" t="s">
        <v>14</v>
      </c>
      <c r="H25" s="6">
        <f t="shared" si="1"/>
        <v>21375</v>
      </c>
    </row>
    <row r="26" ht="30" customHeight="1" spans="1:8">
      <c r="A26" s="5" t="s">
        <v>59</v>
      </c>
      <c r="B26" s="5" t="s">
        <v>10</v>
      </c>
      <c r="C26" s="5" t="s">
        <v>60</v>
      </c>
      <c r="D26" s="5" t="s">
        <v>12</v>
      </c>
      <c r="E26" s="5">
        <v>19</v>
      </c>
      <c r="F26" s="5" t="s">
        <v>13</v>
      </c>
      <c r="G26" s="5" t="s">
        <v>14</v>
      </c>
      <c r="H26" s="6">
        <f t="shared" ref="H26:H31" si="2">F26*1500</f>
        <v>21375</v>
      </c>
    </row>
    <row r="27" ht="30" customHeight="1" spans="1:8">
      <c r="A27" s="5" t="s">
        <v>61</v>
      </c>
      <c r="B27" s="5" t="s">
        <v>62</v>
      </c>
      <c r="C27" s="5" t="s">
        <v>63</v>
      </c>
      <c r="D27" s="5" t="s">
        <v>64</v>
      </c>
      <c r="E27" s="5">
        <v>19</v>
      </c>
      <c r="F27" s="5" t="s">
        <v>13</v>
      </c>
      <c r="G27" s="5" t="s">
        <v>65</v>
      </c>
      <c r="H27" s="6">
        <f t="shared" si="2"/>
        <v>21375</v>
      </c>
    </row>
    <row r="28" ht="30" customHeight="1" spans="1:8">
      <c r="A28" s="5" t="s">
        <v>66</v>
      </c>
      <c r="B28" s="5" t="s">
        <v>62</v>
      </c>
      <c r="C28" s="5" t="s">
        <v>67</v>
      </c>
      <c r="D28" s="5" t="s">
        <v>64</v>
      </c>
      <c r="E28" s="5">
        <v>19</v>
      </c>
      <c r="F28" s="5" t="s">
        <v>13</v>
      </c>
      <c r="G28" s="5" t="s">
        <v>65</v>
      </c>
      <c r="H28" s="6">
        <f t="shared" si="2"/>
        <v>21375</v>
      </c>
    </row>
    <row r="29" ht="30" customHeight="1" spans="1:8">
      <c r="A29" s="5" t="s">
        <v>68</v>
      </c>
      <c r="B29" s="5" t="s">
        <v>62</v>
      </c>
      <c r="C29" s="5" t="s">
        <v>69</v>
      </c>
      <c r="D29" s="5" t="s">
        <v>64</v>
      </c>
      <c r="E29" s="5">
        <v>19</v>
      </c>
      <c r="F29" s="5" t="s">
        <v>13</v>
      </c>
      <c r="G29" s="5" t="s">
        <v>65</v>
      </c>
      <c r="H29" s="6">
        <f t="shared" si="2"/>
        <v>21375</v>
      </c>
    </row>
    <row r="30" ht="30" customHeight="1" spans="1:8">
      <c r="A30" s="5" t="s">
        <v>70</v>
      </c>
      <c r="B30" s="5" t="s">
        <v>62</v>
      </c>
      <c r="C30" s="5" t="s">
        <v>71</v>
      </c>
      <c r="D30" s="5" t="s">
        <v>64</v>
      </c>
      <c r="E30" s="5">
        <v>19</v>
      </c>
      <c r="F30" s="5" t="s">
        <v>13</v>
      </c>
      <c r="G30" s="5" t="s">
        <v>65</v>
      </c>
      <c r="H30" s="6">
        <f t="shared" si="2"/>
        <v>21375</v>
      </c>
    </row>
    <row r="31" ht="30" customHeight="1" spans="1:8">
      <c r="A31" s="5" t="s">
        <v>72</v>
      </c>
      <c r="B31" s="5" t="s">
        <v>62</v>
      </c>
      <c r="C31" s="5" t="s">
        <v>73</v>
      </c>
      <c r="D31" s="5" t="s">
        <v>64</v>
      </c>
      <c r="E31" s="5">
        <v>19</v>
      </c>
      <c r="F31" s="5" t="s">
        <v>13</v>
      </c>
      <c r="G31" s="5" t="s">
        <v>65</v>
      </c>
      <c r="H31" s="6">
        <f t="shared" si="2"/>
        <v>21375</v>
      </c>
    </row>
    <row r="32" ht="30" customHeight="1" spans="1:8">
      <c r="A32" s="5" t="s">
        <v>74</v>
      </c>
      <c r="B32" s="5"/>
      <c r="C32" s="5"/>
      <c r="D32" s="5"/>
      <c r="E32" s="5" t="s">
        <v>75</v>
      </c>
      <c r="F32" s="5" t="s">
        <v>76</v>
      </c>
      <c r="G32" s="5"/>
      <c r="H32" s="6">
        <f>SUM(H4:H31)</f>
        <v>598500</v>
      </c>
    </row>
    <row r="33" ht="15.6" spans="1:8">
      <c r="A33" s="7"/>
      <c r="B33" s="8"/>
      <c r="C33" s="8"/>
      <c r="D33" s="8"/>
      <c r="E33" s="8"/>
      <c r="F33" s="8"/>
      <c r="G33" s="8"/>
      <c r="H33" s="8"/>
    </row>
  </sheetData>
  <mergeCells count="2">
    <mergeCell ref="A1:H1"/>
    <mergeCell ref="A2:H2"/>
  </mergeCells>
  <pageMargins left="0.57" right="0" top="0.748031496062992" bottom="0" header="0.31496062992126" footer="0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52flin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程艳</cp:lastModifiedBy>
  <dcterms:created xsi:type="dcterms:W3CDTF">2022-01-20T00:17:00Z</dcterms:created>
  <cp:lastPrinted>2023-09-11T07:39:00Z</cp:lastPrinted>
  <dcterms:modified xsi:type="dcterms:W3CDTF">2024-10-28T08:18:55Z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F7ADC9CA42DF470581154A92631180FA_13</vt:lpwstr>
  </property>
  <property fmtid="{D5CDD505-2E9C-101B-9397-08002B2CF9AE}" pid="3" name="KSOProductBuildVer">
    <vt:lpwstr>2052-12.1.0.18608</vt:lpwstr>
  </property>
</Properties>
</file>